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ject\SHARE\Тарас Козакевич\Хлам\Ведомость лесорасчистки\Reports\"/>
    </mc:Choice>
  </mc:AlternateContent>
  <bookViews>
    <workbookView xWindow="240" yWindow="180" windowWidth="26835" windowHeight="11250" tabRatio="265"/>
  </bookViews>
  <sheets>
    <sheet name="Ведомость" sheetId="1" r:id="rId1"/>
    <sheet name="Справка" sheetId="5" r:id="rId2"/>
  </sheets>
  <definedNames>
    <definedName name="_xlnm._FilterDatabase" localSheetId="0" hidden="1">Ведомость!#REF!</definedName>
  </definedNames>
  <calcPr calcId="152511"/>
</workbook>
</file>

<file path=xl/calcChain.xml><?xml version="1.0" encoding="utf-8"?>
<calcChain xmlns="http://schemas.openxmlformats.org/spreadsheetml/2006/main">
  <c r="Q43" i="1" l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O43" i="1"/>
  <c r="P43" i="1"/>
  <c r="N43" i="1"/>
  <c r="M43" i="1"/>
  <c r="L43" i="1"/>
  <c r="K43" i="1"/>
</calcChain>
</file>

<file path=xl/sharedStrings.xml><?xml version="1.0" encoding="utf-8"?>
<sst xmlns="http://schemas.openxmlformats.org/spreadsheetml/2006/main" count="340" uniqueCount="84">
  <si>
    <t>от ПК</t>
  </si>
  <si>
    <t>до ПК</t>
  </si>
  <si>
    <t>Лес</t>
  </si>
  <si>
    <t>мелкий</t>
  </si>
  <si>
    <t>очень мелкий</t>
  </si>
  <si>
    <t>густой</t>
  </si>
  <si>
    <t>средней густости</t>
  </si>
  <si>
    <t>редкий</t>
  </si>
  <si>
    <t>Пни от леса</t>
  </si>
  <si>
    <t>Кустарник</t>
  </si>
  <si>
    <t>Тонкомерный</t>
  </si>
  <si>
    <t>средний</t>
  </si>
  <si>
    <t>крупный</t>
  </si>
  <si>
    <t>Протяжность, м</t>
  </si>
  <si>
    <t>Местоположение участка трассы</t>
  </si>
  <si>
    <t>Длина, м</t>
  </si>
  <si>
    <t>Республика</t>
  </si>
  <si>
    <t>Область</t>
  </si>
  <si>
    <t>Район</t>
  </si>
  <si>
    <t>Тип угодье</t>
  </si>
  <si>
    <t>Ведомость расчистки трассы от лесорастительности</t>
  </si>
  <si>
    <t>Кадастровый номер</t>
  </si>
  <si>
    <t>Землепользователь</t>
  </si>
  <si>
    <t>Итого по трассе:</t>
  </si>
  <si>
    <t>Правила формирования шаблона ведомости</t>
  </si>
  <si>
    <t xml:space="preserve">В ячейке  А1 должны быть внесена инструкция по заполнению таблици ведомости.
</t>
  </si>
  <si>
    <t>Свойство</t>
  </si>
  <si>
    <t>Наименование тега</t>
  </si>
  <si>
    <t>Описание, пример</t>
  </si>
  <si>
    <t>Выборка коллекции</t>
  </si>
  <si>
    <r>
      <t>{</t>
    </r>
    <r>
      <rPr>
        <b/>
        <u/>
        <sz val="11"/>
        <color indexed="62"/>
        <rFont val="Calibri"/>
        <family val="2"/>
        <charset val="204"/>
      </rPr>
      <t>Данные</t>
    </r>
    <r>
      <rPr>
        <sz val="11"/>
        <color indexed="62"/>
        <rFont val="Calibri"/>
        <family val="2"/>
        <charset val="204"/>
      </rPr>
      <t>:&lt;Наименование коллекции данных&gt;}</t>
    </r>
  </si>
  <si>
    <r>
      <t xml:space="preserve">Указывает по какой коллекции выполнять выбоку объектов. Например тег </t>
    </r>
    <r>
      <rPr>
        <i/>
        <u/>
        <sz val="11"/>
        <color indexed="62"/>
        <rFont val="Calibri"/>
        <family val="2"/>
        <charset val="204"/>
      </rPr>
      <t>{Данные:Участки угодий}</t>
    </r>
    <r>
      <rPr>
        <i/>
        <sz val="11"/>
        <color indexed="62"/>
        <rFont val="Calibri"/>
        <family val="2"/>
        <charset val="204"/>
      </rPr>
      <t xml:space="preserve"> </t>
    </r>
    <r>
      <rPr>
        <sz val="11"/>
        <color indexed="62"/>
        <rFont val="Calibri"/>
        <family val="2"/>
        <charset val="204"/>
      </rPr>
      <t>указывает на коллекцию участков угодий по трассе.</t>
    </r>
  </si>
  <si>
    <t>Выборка объектов</t>
  </si>
  <si>
    <r>
      <t>{</t>
    </r>
    <r>
      <rPr>
        <b/>
        <u/>
        <sz val="11"/>
        <color indexed="62"/>
        <rFont val="Calibri"/>
        <family val="2"/>
        <charset val="204"/>
      </rPr>
      <t>Фильтр</t>
    </r>
    <r>
      <rPr>
        <sz val="11"/>
        <color indexed="62"/>
        <rFont val="Calibri"/>
        <family val="2"/>
        <charset val="204"/>
      </rPr>
      <t>:&lt;Условное выражение&gt;}</t>
    </r>
  </si>
  <si>
    <r>
      <t xml:space="preserve">Задает фильтр выбоки объектов из коллекции. Условное выражение может использовать как логические, так и математические операции.
Например, тег </t>
    </r>
    <r>
      <rPr>
        <i/>
        <u/>
        <sz val="11"/>
        <color indexed="62"/>
        <rFont val="Calibri"/>
        <family val="2"/>
        <charset val="204"/>
      </rPr>
      <t>{Фильтр:{[#&lt;Тип угодья&gt;==Лес#Да]}</t>
    </r>
    <r>
      <rPr>
        <i/>
        <sz val="11"/>
        <color indexed="62"/>
        <rFont val="Calibri"/>
        <family val="2"/>
        <charset val="204"/>
      </rPr>
      <t xml:space="preserve"> </t>
    </r>
    <r>
      <rPr>
        <sz val="11"/>
        <color indexed="62"/>
        <rFont val="Calibri"/>
        <family val="2"/>
        <charset val="204"/>
      </rPr>
      <t>задает фильтр по участкам угодий, для которых выполняется условие: значение параметра &lt;Тип угодья&gt; равно "Лес". То есть выполняет фитрацию только учаскам леса.</t>
    </r>
  </si>
  <si>
    <t>Способ заполнения таблици</t>
  </si>
  <si>
    <r>
      <t>{</t>
    </r>
    <r>
      <rPr>
        <b/>
        <u/>
        <sz val="11"/>
        <color indexed="62"/>
        <rFont val="Calibri"/>
        <family val="2"/>
        <charset val="204"/>
      </rPr>
      <t>Заполнять</t>
    </r>
    <r>
      <rPr>
        <sz val="11"/>
        <color indexed="62"/>
        <rFont val="Calibri"/>
        <family val="2"/>
        <charset val="204"/>
      </rPr>
      <t>:&lt;Способ заполнения таблици&gt;}</t>
    </r>
  </si>
  <si>
    <t>Заполнение таблицы построчно и по столбцам.</t>
  </si>
  <si>
    <t>Диапазон заполнения таблици</t>
  </si>
  <si>
    <r>
      <t>{</t>
    </r>
    <r>
      <rPr>
        <b/>
        <u/>
        <sz val="11"/>
        <color indexed="62"/>
        <rFont val="Calibri"/>
        <family val="2"/>
        <charset val="204"/>
      </rPr>
      <t>Шаблон</t>
    </r>
    <r>
      <rPr>
        <sz val="11"/>
        <color indexed="62"/>
        <rFont val="Calibri"/>
        <family val="2"/>
        <charset val="204"/>
      </rPr>
      <t>:Ячейка1-Ячейка2}</t>
    </r>
  </si>
  <si>
    <r>
      <t xml:space="preserve">Диапазон ячеек первой строки/столбца данных. Например, тег  </t>
    </r>
    <r>
      <rPr>
        <i/>
        <u/>
        <sz val="11"/>
        <color indexed="62"/>
        <rFont val="Calibri"/>
        <family val="2"/>
        <charset val="204"/>
      </rPr>
      <t>{ШаблонА6:D6}</t>
    </r>
    <r>
      <rPr>
        <sz val="11"/>
        <color indexed="62"/>
        <rFont val="Calibri"/>
        <family val="2"/>
        <charset val="204"/>
      </rPr>
      <t>,задает диапазон из из трех ячеек. Эти ячейки будут копироваться и заполняться для каждого объекта. Копирование будет выполняться согласно способу заполнения таблицы.</t>
    </r>
  </si>
  <si>
    <t>В ячейках, указанных в теге Шаблон, должны быть указаны названия параметров объектов. В каждорй ячейке могут также использоваться операторы условий и математичесике операторы.</t>
  </si>
  <si>
    <t>Пример</t>
  </si>
  <si>
    <t>Россия</t>
  </si>
  <si>
    <t>Алтай</t>
  </si>
  <si>
    <t>МО"Кош-Агачский"</t>
  </si>
  <si>
    <t>ООО "Село"</t>
  </si>
  <si>
    <t>04:10:020101:192</t>
  </si>
  <si>
    <t>Участки угодий</t>
  </si>
  <si>
    <t>0+0.00</t>
  </si>
  <si>
    <t>0+2.11</t>
  </si>
  <si>
    <t>04:10:020101:191</t>
  </si>
  <si>
    <t>0+75.42</t>
  </si>
  <si>
    <t>1+55.40</t>
  </si>
  <si>
    <t>04:10:020101:190</t>
  </si>
  <si>
    <t>Вырубка</t>
  </si>
  <si>
    <t>1+61.02</t>
  </si>
  <si>
    <t>2+37.04</t>
  </si>
  <si>
    <t>2+51.97</t>
  </si>
  <si>
    <t>4+90.06</t>
  </si>
  <si>
    <t>6+0.15</t>
  </si>
  <si>
    <t>9+20.67</t>
  </si>
  <si>
    <t>9+78.17</t>
  </si>
  <si>
    <t>10+54.49</t>
  </si>
  <si>
    <t>10+88.70</t>
  </si>
  <si>
    <t>10+95.63</t>
  </si>
  <si>
    <t>13+14.12</t>
  </si>
  <si>
    <t>13+25.96</t>
  </si>
  <si>
    <t>14+26.97</t>
  </si>
  <si>
    <t>14+59.99</t>
  </si>
  <si>
    <t>18+6.32</t>
  </si>
  <si>
    <t>20+98.47</t>
  </si>
  <si>
    <t>22+36.28</t>
  </si>
  <si>
    <t>23+16.45</t>
  </si>
  <si>
    <t>27+99.04</t>
  </si>
  <si>
    <t>28+12.85</t>
  </si>
  <si>
    <t>28+24.20</t>
  </si>
  <si>
    <t>28+82.75</t>
  </si>
  <si>
    <t>31+31.64</t>
  </si>
  <si>
    <t>31+49.04</t>
  </si>
  <si>
    <t>33+39.32</t>
  </si>
  <si>
    <t>43+72.00</t>
  </si>
  <si>
    <t>48+3.00</t>
  </si>
  <si>
    <t>94+0.00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</si>
</sst>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_-* #,##0.00&quot;р.&quot;_-;\-* #,##0.00&quot;р.&quot;_-;_-* &quot;-&quot;??&quot;р.&quot;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62"/>
      <name val="Calibri"/>
      <family val="2"/>
      <charset val="204"/>
    </font>
    <font>
      <b/>
      <u/>
      <sz val="11"/>
      <color indexed="62"/>
      <name val="Calibri"/>
      <family val="2"/>
      <charset val="204"/>
    </font>
    <font>
      <i/>
      <u/>
      <sz val="11"/>
      <color indexed="62"/>
      <name val="Calibri"/>
      <family val="2"/>
      <charset val="204"/>
    </font>
    <font>
      <i/>
      <sz val="11"/>
      <color indexed="62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b/>
      <i/>
      <sz val="14"/>
      <color theme="4"/>
      <name val="Calibri"/>
      <family val="2"/>
      <charset val="204"/>
      <scheme val="minor"/>
    </font>
    <font>
      <b/>
      <sz val="14"/>
      <color theme="4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70" fontId="5" fillId="0" borderId="0" applyFont="0" applyFill="0" applyBorder="0" applyAlignment="0" applyProtection="0"/>
  </cellStyleXfs>
  <cellXfs count="32">
    <xf numFmtId="0" fontId="0" fillId="0" borderId="0" xfId="0"/>
    <xf numFmtId="49" fontId="7" fillId="0" borderId="0" xfId="0" applyNumberFormat="1" applyFont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49" fontId="10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 indent="2"/>
    </xf>
    <xf numFmtId="49" fontId="9" fillId="0" borderId="1" xfId="0" applyNumberFormat="1" applyFont="1" applyBorder="1" applyAlignment="1">
      <alignment vertical="center" wrapText="1"/>
    </xf>
    <xf numFmtId="0" fontId="0" fillId="0" borderId="0" xfId="0" applyAlignment="1"/>
    <xf numFmtId="49" fontId="8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4" xfId="0" applyFont="1" applyBorder="1"/>
    <xf numFmtId="49" fontId="6" fillId="0" borderId="4" xfId="0" applyNumberFormat="1" applyFont="1" applyBorder="1" applyAlignment="1">
      <alignment horizontal="center" vertical="center"/>
    </xf>
    <xf numFmtId="1" fontId="8" fillId="0" borderId="0" xfId="0" applyNumberFormat="1" applyFont="1"/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170" fontId="9" fillId="0" borderId="0" xfId="1" applyFont="1" applyAlignment="1">
      <alignment horizontal="left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12</xdr:row>
      <xdr:rowOff>9525</xdr:rowOff>
    </xdr:from>
    <xdr:to>
      <xdr:col>7</xdr:col>
      <xdr:colOff>590550</xdr:colOff>
      <xdr:row>35</xdr:row>
      <xdr:rowOff>142875</xdr:rowOff>
    </xdr:to>
    <xdr:pic>
      <xdr:nvPicPr>
        <xdr:cNvPr id="3115" name="Рисунок 1" descr="http://192.168.0.97/dokuwiki/lib/exe/fetch.php?cache=&amp;media=%D1%82%D1%80%D1%83%D0%B1%D0%BE%D0%BF%D1%80%D0%BE%D0%B2%D0%BE%D0%B4:%D1%80%D0%B0%D0%B7%D1%80%D0%B0%D0%B1%D0%BE%D1%82%D0%BA%D0%B0:%D1%88%D0%B0%D0%B1%D0%BB%D0%BE%D0%BD_%D0%B2%D0%B5%D0%B4%D0%BE%D0%BC%D0%BE%D1%81%D1%82%D0%B8_xls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4962525"/>
          <a:ext cx="10972800" cy="451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workbookViewId="0">
      <pane ySplit="9" topLeftCell="A10" activePane="bottomLeft" state="frozen"/>
      <selection pane="bottomLeft"/>
    </sheetView>
  </sheetViews>
  <sheetFormatPr defaultRowHeight="12.75" x14ac:dyDescent="0.2"/>
  <cols>
    <col min="1" max="1" width="2" style="2" customWidth="1"/>
    <col min="2" max="2" width="11.7109375" style="2" customWidth="1"/>
    <col min="3" max="3" width="16.7109375" style="2" customWidth="1"/>
    <col min="4" max="4" width="18.42578125" style="2" customWidth="1"/>
    <col min="5" max="5" width="22.140625" style="2" customWidth="1"/>
    <col min="6" max="6" width="19" style="2" customWidth="1"/>
    <col min="7" max="7" width="20.140625" style="2" hidden="1" customWidth="1"/>
    <col min="8" max="8" width="15.85546875" style="2" customWidth="1"/>
    <col min="9" max="10" width="12.85546875" style="2" customWidth="1"/>
    <col min="11" max="11" width="7.7109375" style="2" customWidth="1"/>
    <col min="12" max="32" width="8.5703125" style="2" customWidth="1"/>
    <col min="33" max="16384" width="9.140625" style="2"/>
  </cols>
  <sheetData>
    <row r="1" spans="1:32" ht="15" x14ac:dyDescent="0.25">
      <c r="A1"/>
    </row>
    <row r="2" spans="1:32" x14ac:dyDescent="0.2">
      <c r="B2" s="25" t="s">
        <v>20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</row>
    <row r="3" spans="1:32" ht="13.5" thickBot="1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</row>
    <row r="4" spans="1:32" s="3" customFormat="1" ht="19.5" customHeight="1" thickBot="1" x14ac:dyDescent="0.25">
      <c r="B4" s="24" t="s">
        <v>16</v>
      </c>
      <c r="C4" s="24" t="s">
        <v>17</v>
      </c>
      <c r="D4" s="24" t="s">
        <v>18</v>
      </c>
      <c r="E4" s="24" t="s">
        <v>22</v>
      </c>
      <c r="F4" s="24" t="s">
        <v>21</v>
      </c>
      <c r="G4" s="27"/>
      <c r="H4" s="30" t="s">
        <v>19</v>
      </c>
      <c r="I4" s="24" t="s">
        <v>14</v>
      </c>
      <c r="J4" s="24"/>
      <c r="K4" s="24" t="s">
        <v>15</v>
      </c>
      <c r="L4" s="24" t="s">
        <v>13</v>
      </c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</row>
    <row r="5" spans="1:32" s="3" customFormat="1" ht="18" customHeight="1" thickBot="1" x14ac:dyDescent="0.25">
      <c r="B5" s="24"/>
      <c r="C5" s="24"/>
      <c r="D5" s="24"/>
      <c r="E5" s="24"/>
      <c r="F5" s="24"/>
      <c r="G5" s="28"/>
      <c r="H5" s="30"/>
      <c r="I5" s="24"/>
      <c r="J5" s="24"/>
      <c r="K5" s="24"/>
      <c r="L5" s="24" t="s">
        <v>2</v>
      </c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 t="s">
        <v>10</v>
      </c>
      <c r="Y5" s="24"/>
      <c r="Z5" s="24"/>
      <c r="AA5" s="24" t="s">
        <v>9</v>
      </c>
      <c r="AB5" s="24"/>
      <c r="AC5" s="24"/>
      <c r="AD5" s="24" t="s">
        <v>8</v>
      </c>
      <c r="AE5" s="24"/>
      <c r="AF5" s="24"/>
    </row>
    <row r="6" spans="1:32" s="3" customFormat="1" ht="15.75" customHeight="1" thickBot="1" x14ac:dyDescent="0.25">
      <c r="B6" s="24"/>
      <c r="C6" s="24"/>
      <c r="D6" s="24"/>
      <c r="E6" s="24"/>
      <c r="F6" s="24"/>
      <c r="G6" s="28"/>
      <c r="H6" s="30"/>
      <c r="I6" s="24"/>
      <c r="J6" s="24"/>
      <c r="K6" s="24"/>
      <c r="L6" s="24" t="s">
        <v>12</v>
      </c>
      <c r="M6" s="24"/>
      <c r="N6" s="24"/>
      <c r="O6" s="24" t="s">
        <v>11</v>
      </c>
      <c r="P6" s="24"/>
      <c r="Q6" s="24"/>
      <c r="R6" s="24" t="s">
        <v>3</v>
      </c>
      <c r="S6" s="24"/>
      <c r="T6" s="24"/>
      <c r="U6" s="24" t="s">
        <v>4</v>
      </c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32" s="3" customFormat="1" ht="26.25" thickBot="1" x14ac:dyDescent="0.25">
      <c r="B7" s="24"/>
      <c r="C7" s="24"/>
      <c r="D7" s="24"/>
      <c r="E7" s="24"/>
      <c r="F7" s="24"/>
      <c r="G7" s="29"/>
      <c r="H7" s="30"/>
      <c r="I7" s="13" t="s">
        <v>0</v>
      </c>
      <c r="J7" s="13" t="s">
        <v>1</v>
      </c>
      <c r="K7" s="24"/>
      <c r="L7" s="13" t="s">
        <v>5</v>
      </c>
      <c r="M7" s="13" t="s">
        <v>6</v>
      </c>
      <c r="N7" s="13" t="s">
        <v>7</v>
      </c>
      <c r="O7" s="13" t="s">
        <v>5</v>
      </c>
      <c r="P7" s="13" t="s">
        <v>6</v>
      </c>
      <c r="Q7" s="13" t="s">
        <v>7</v>
      </c>
      <c r="R7" s="13" t="s">
        <v>5</v>
      </c>
      <c r="S7" s="13" t="s">
        <v>6</v>
      </c>
      <c r="T7" s="13" t="s">
        <v>7</v>
      </c>
      <c r="U7" s="13" t="s">
        <v>5</v>
      </c>
      <c r="V7" s="13" t="s">
        <v>6</v>
      </c>
      <c r="W7" s="13" t="s">
        <v>7</v>
      </c>
      <c r="X7" s="13" t="s">
        <v>5</v>
      </c>
      <c r="Y7" s="13" t="s">
        <v>6</v>
      </c>
      <c r="Z7" s="13" t="s">
        <v>7</v>
      </c>
      <c r="AA7" s="13" t="s">
        <v>5</v>
      </c>
      <c r="AB7" s="13" t="s">
        <v>6</v>
      </c>
      <c r="AC7" s="13" t="s">
        <v>7</v>
      </c>
      <c r="AD7" s="13" t="s">
        <v>5</v>
      </c>
      <c r="AE7" s="13" t="s">
        <v>6</v>
      </c>
      <c r="AF7" s="13" t="s">
        <v>7</v>
      </c>
    </row>
    <row r="8" spans="1:32" s="22" customFormat="1" ht="13.5" thickBot="1" x14ac:dyDescent="0.25"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23">
        <v>8</v>
      </c>
      <c r="J8" s="23">
        <v>9</v>
      </c>
      <c r="K8" s="23">
        <v>10</v>
      </c>
      <c r="L8" s="23">
        <v>11</v>
      </c>
      <c r="M8" s="23">
        <v>12</v>
      </c>
      <c r="N8" s="23">
        <v>13</v>
      </c>
      <c r="O8" s="23">
        <v>14</v>
      </c>
      <c r="P8" s="23">
        <v>15</v>
      </c>
      <c r="Q8" s="23">
        <v>16</v>
      </c>
      <c r="R8" s="23">
        <v>17</v>
      </c>
      <c r="S8" s="23">
        <v>18</v>
      </c>
      <c r="T8" s="23">
        <v>19</v>
      </c>
      <c r="U8" s="23">
        <v>20</v>
      </c>
      <c r="V8" s="23">
        <v>21</v>
      </c>
      <c r="W8" s="23">
        <v>22</v>
      </c>
      <c r="X8" s="23">
        <v>23</v>
      </c>
      <c r="Y8" s="23">
        <v>24</v>
      </c>
      <c r="Z8" s="23">
        <v>25</v>
      </c>
      <c r="AA8" s="23">
        <v>26</v>
      </c>
      <c r="AB8" s="23">
        <v>27</v>
      </c>
      <c r="AC8" s="23">
        <v>28</v>
      </c>
      <c r="AD8" s="23">
        <v>29</v>
      </c>
      <c r="AE8" s="23">
        <v>30</v>
      </c>
      <c r="AF8" s="23">
        <v>31</v>
      </c>
    </row>
    <row r="9" spans="1:32" s="1" customFormat="1" ht="27" hidden="1" customHeight="1" thickBot="1" x14ac:dyDescent="0.3">
      <c r="B9" s="17"/>
      <c r="C9" s="17"/>
      <c r="D9" s="17"/>
      <c r="E9" s="17"/>
      <c r="F9" s="17"/>
      <c r="G9" s="17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</row>
    <row r="10" spans="1:32" s="1" customFormat="1" x14ac:dyDescent="0.25">
      <c r="B10" s="14" t="s">
        <v>43</v>
      </c>
      <c r="C10" s="14" t="s">
        <v>44</v>
      </c>
      <c r="D10" s="14" t="s">
        <v>45</v>
      </c>
      <c r="E10" s="14" t="s">
        <v>46</v>
      </c>
      <c r="F10" s="14" t="s">
        <v>47</v>
      </c>
      <c r="G10" s="14" t="s">
        <v>48</v>
      </c>
      <c r="H10" s="15" t="s">
        <v>9</v>
      </c>
      <c r="I10" s="15" t="s">
        <v>49</v>
      </c>
      <c r="J10" s="15" t="s">
        <v>50</v>
      </c>
      <c r="K10" s="16">
        <v>2.11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>
        <v>2.11</v>
      </c>
      <c r="AC10" s="16"/>
      <c r="AD10" s="16"/>
      <c r="AE10" s="16"/>
      <c r="AF10" s="16"/>
    </row>
    <row r="11" spans="1:32" x14ac:dyDescent="0.2">
      <c r="B11" s="14" t="s">
        <v>43</v>
      </c>
      <c r="C11" s="14" t="s">
        <v>44</v>
      </c>
      <c r="D11" s="14" t="s">
        <v>45</v>
      </c>
      <c r="E11" s="14" t="s">
        <v>46</v>
      </c>
      <c r="F11" s="14" t="s">
        <v>51</v>
      </c>
      <c r="G11" s="14" t="s">
        <v>48</v>
      </c>
      <c r="H11" s="15" t="s">
        <v>2</v>
      </c>
      <c r="I11" s="15" t="s">
        <v>50</v>
      </c>
      <c r="J11" s="15" t="s">
        <v>52</v>
      </c>
      <c r="K11" s="16">
        <v>73.31</v>
      </c>
      <c r="L11" s="16"/>
      <c r="M11" s="16"/>
      <c r="N11" s="16"/>
      <c r="O11" s="16"/>
      <c r="P11" s="16"/>
      <c r="Q11" s="16"/>
      <c r="R11" s="16">
        <v>73.31</v>
      </c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</row>
    <row r="12" spans="1:32" x14ac:dyDescent="0.2">
      <c r="B12" s="14" t="s">
        <v>43</v>
      </c>
      <c r="C12" s="14" t="s">
        <v>44</v>
      </c>
      <c r="D12" s="14" t="s">
        <v>45</v>
      </c>
      <c r="E12" s="14" t="s">
        <v>46</v>
      </c>
      <c r="F12" s="14" t="s">
        <v>51</v>
      </c>
      <c r="G12" s="14" t="s">
        <v>48</v>
      </c>
      <c r="H12" s="15" t="s">
        <v>2</v>
      </c>
      <c r="I12" s="15" t="s">
        <v>52</v>
      </c>
      <c r="J12" s="15" t="s">
        <v>53</v>
      </c>
      <c r="K12" s="16">
        <v>79.97</v>
      </c>
      <c r="L12" s="16"/>
      <c r="M12" s="16"/>
      <c r="N12" s="16"/>
      <c r="O12" s="16"/>
      <c r="P12" s="16"/>
      <c r="Q12" s="16"/>
      <c r="R12" s="16"/>
      <c r="S12" s="16"/>
      <c r="T12" s="16">
        <v>79.97</v>
      </c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s="19" customFormat="1" ht="15" x14ac:dyDescent="0.25">
      <c r="B13" s="14" t="s">
        <v>43</v>
      </c>
      <c r="C13" s="14" t="s">
        <v>44</v>
      </c>
      <c r="D13" s="14" t="s">
        <v>45</v>
      </c>
      <c r="E13" s="14" t="s">
        <v>46</v>
      </c>
      <c r="F13" s="14" t="s">
        <v>54</v>
      </c>
      <c r="G13" s="14" t="s">
        <v>48</v>
      </c>
      <c r="H13" s="15" t="s">
        <v>55</v>
      </c>
      <c r="I13" s="15" t="s">
        <v>53</v>
      </c>
      <c r="J13" s="15" t="s">
        <v>56</v>
      </c>
      <c r="K13" s="16">
        <v>5.62</v>
      </c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>
        <v>5.62</v>
      </c>
      <c r="AF13" s="16"/>
    </row>
    <row r="14" spans="1:32" s="3" customFormat="1" x14ac:dyDescent="0.2">
      <c r="B14" s="14" t="s">
        <v>43</v>
      </c>
      <c r="C14" s="14" t="s">
        <v>44</v>
      </c>
      <c r="D14" s="14" t="s">
        <v>45</v>
      </c>
      <c r="E14" s="14" t="s">
        <v>46</v>
      </c>
      <c r="F14" s="14" t="s">
        <v>51</v>
      </c>
      <c r="G14" s="14" t="s">
        <v>48</v>
      </c>
      <c r="H14" s="15" t="s">
        <v>2</v>
      </c>
      <c r="I14" s="15" t="s">
        <v>56</v>
      </c>
      <c r="J14" s="15" t="s">
        <v>57</v>
      </c>
      <c r="K14" s="16">
        <v>76.02</v>
      </c>
      <c r="L14" s="16"/>
      <c r="M14" s="16"/>
      <c r="N14" s="16"/>
      <c r="O14" s="16"/>
      <c r="P14" s="16"/>
      <c r="Q14" s="16"/>
      <c r="R14" s="16"/>
      <c r="S14" s="16"/>
      <c r="T14" s="16">
        <v>76.02</v>
      </c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</row>
    <row r="15" spans="1:32" x14ac:dyDescent="0.2">
      <c r="B15" s="14" t="s">
        <v>43</v>
      </c>
      <c r="C15" s="14" t="s">
        <v>44</v>
      </c>
      <c r="D15" s="14" t="s">
        <v>45</v>
      </c>
      <c r="E15" s="14" t="s">
        <v>46</v>
      </c>
      <c r="F15" s="14" t="s">
        <v>54</v>
      </c>
      <c r="G15" s="14" t="s">
        <v>48</v>
      </c>
      <c r="H15" s="15" t="s">
        <v>55</v>
      </c>
      <c r="I15" s="15" t="s">
        <v>57</v>
      </c>
      <c r="J15" s="15" t="s">
        <v>58</v>
      </c>
      <c r="K15" s="16">
        <v>14.94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>
        <v>14.94</v>
      </c>
      <c r="AF15" s="16"/>
    </row>
    <row r="16" spans="1:32" x14ac:dyDescent="0.2">
      <c r="B16" s="14" t="s">
        <v>43</v>
      </c>
      <c r="C16" s="14" t="s">
        <v>44</v>
      </c>
      <c r="D16" s="14" t="s">
        <v>45</v>
      </c>
      <c r="E16" s="14" t="s">
        <v>46</v>
      </c>
      <c r="F16" s="14" t="s">
        <v>51</v>
      </c>
      <c r="G16" s="14" t="s">
        <v>48</v>
      </c>
      <c r="H16" s="15" t="s">
        <v>2</v>
      </c>
      <c r="I16" s="15" t="s">
        <v>58</v>
      </c>
      <c r="J16" s="15" t="s">
        <v>59</v>
      </c>
      <c r="K16" s="16">
        <v>238.09</v>
      </c>
      <c r="L16" s="16"/>
      <c r="M16" s="16"/>
      <c r="N16" s="16"/>
      <c r="O16" s="16"/>
      <c r="P16" s="16"/>
      <c r="Q16" s="16"/>
      <c r="R16" s="16">
        <v>238.09</v>
      </c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</row>
    <row r="17" spans="2:32" x14ac:dyDescent="0.2">
      <c r="B17" s="14" t="s">
        <v>43</v>
      </c>
      <c r="C17" s="14" t="s">
        <v>44</v>
      </c>
      <c r="D17" s="14" t="s">
        <v>45</v>
      </c>
      <c r="E17" s="14" t="s">
        <v>46</v>
      </c>
      <c r="F17" s="14" t="s">
        <v>51</v>
      </c>
      <c r="G17" s="14" t="s">
        <v>48</v>
      </c>
      <c r="H17" s="15" t="s">
        <v>2</v>
      </c>
      <c r="I17" s="15" t="s">
        <v>59</v>
      </c>
      <c r="J17" s="15" t="s">
        <v>60</v>
      </c>
      <c r="K17" s="16">
        <v>110.08</v>
      </c>
      <c r="L17" s="16"/>
      <c r="M17" s="16"/>
      <c r="N17" s="16"/>
      <c r="O17" s="16"/>
      <c r="P17" s="16"/>
      <c r="Q17" s="16"/>
      <c r="R17" s="16">
        <v>110.08</v>
      </c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</row>
    <row r="18" spans="2:32" x14ac:dyDescent="0.2">
      <c r="B18" s="14" t="s">
        <v>43</v>
      </c>
      <c r="C18" s="14" t="s">
        <v>44</v>
      </c>
      <c r="D18" s="14" t="s">
        <v>45</v>
      </c>
      <c r="E18" s="14" t="s">
        <v>46</v>
      </c>
      <c r="F18" s="14" t="s">
        <v>47</v>
      </c>
      <c r="G18" s="14" t="s">
        <v>48</v>
      </c>
      <c r="H18" s="15" t="s">
        <v>9</v>
      </c>
      <c r="I18" s="15" t="s">
        <v>60</v>
      </c>
      <c r="J18" s="15" t="s">
        <v>61</v>
      </c>
      <c r="K18" s="16">
        <v>320.52999999999997</v>
      </c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>
        <v>320.52999999999997</v>
      </c>
      <c r="AC18" s="16"/>
      <c r="AD18" s="16"/>
      <c r="AE18" s="16"/>
      <c r="AF18" s="16"/>
    </row>
    <row r="19" spans="2:32" x14ac:dyDescent="0.2">
      <c r="B19" s="14" t="s">
        <v>43</v>
      </c>
      <c r="C19" s="14" t="s">
        <v>44</v>
      </c>
      <c r="D19" s="14" t="s">
        <v>45</v>
      </c>
      <c r="E19" s="14" t="s">
        <v>46</v>
      </c>
      <c r="F19" s="14" t="s">
        <v>51</v>
      </c>
      <c r="G19" s="14" t="s">
        <v>48</v>
      </c>
      <c r="H19" s="15" t="s">
        <v>2</v>
      </c>
      <c r="I19" s="15" t="s">
        <v>61</v>
      </c>
      <c r="J19" s="15" t="s">
        <v>62</v>
      </c>
      <c r="K19" s="16">
        <v>57.5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>
        <v>57.5</v>
      </c>
      <c r="Y19" s="16"/>
      <c r="Z19" s="16"/>
      <c r="AA19" s="16"/>
      <c r="AB19" s="16"/>
      <c r="AC19" s="16"/>
      <c r="AD19" s="16"/>
      <c r="AE19" s="16"/>
      <c r="AF19" s="16"/>
    </row>
    <row r="20" spans="2:32" x14ac:dyDescent="0.2">
      <c r="B20" s="14" t="s">
        <v>43</v>
      </c>
      <c r="C20" s="14" t="s">
        <v>44</v>
      </c>
      <c r="D20" s="14" t="s">
        <v>45</v>
      </c>
      <c r="E20" s="14" t="s">
        <v>46</v>
      </c>
      <c r="F20" s="14" t="s">
        <v>51</v>
      </c>
      <c r="G20" s="14" t="s">
        <v>48</v>
      </c>
      <c r="H20" s="15" t="s">
        <v>2</v>
      </c>
      <c r="I20" s="15" t="s">
        <v>62</v>
      </c>
      <c r="J20" s="15" t="s">
        <v>63</v>
      </c>
      <c r="K20" s="16">
        <v>76.319999999999993</v>
      </c>
      <c r="L20" s="16"/>
      <c r="M20" s="16"/>
      <c r="N20" s="16"/>
      <c r="O20" s="16"/>
      <c r="P20" s="16"/>
      <c r="Q20" s="16">
        <v>76.319999999999993</v>
      </c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</row>
    <row r="21" spans="2:32" x14ac:dyDescent="0.2">
      <c r="B21" s="14" t="s">
        <v>43</v>
      </c>
      <c r="C21" s="14" t="s">
        <v>44</v>
      </c>
      <c r="D21" s="14" t="s">
        <v>45</v>
      </c>
      <c r="E21" s="14" t="s">
        <v>46</v>
      </c>
      <c r="F21" s="14" t="s">
        <v>51</v>
      </c>
      <c r="G21" s="14" t="s">
        <v>48</v>
      </c>
      <c r="H21" s="15" t="s">
        <v>2</v>
      </c>
      <c r="I21" s="15" t="s">
        <v>63</v>
      </c>
      <c r="J21" s="15" t="s">
        <v>64</v>
      </c>
      <c r="K21" s="16">
        <v>34.21</v>
      </c>
      <c r="L21" s="16"/>
      <c r="M21" s="16"/>
      <c r="N21" s="16"/>
      <c r="O21" s="16"/>
      <c r="P21" s="16"/>
      <c r="Q21" s="16"/>
      <c r="R21" s="16"/>
      <c r="S21" s="16">
        <v>34.21</v>
      </c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</row>
    <row r="22" spans="2:32" x14ac:dyDescent="0.2">
      <c r="B22" s="14" t="s">
        <v>43</v>
      </c>
      <c r="C22" s="14" t="s">
        <v>44</v>
      </c>
      <c r="D22" s="14" t="s">
        <v>45</v>
      </c>
      <c r="E22" s="14" t="s">
        <v>46</v>
      </c>
      <c r="F22" s="14" t="s">
        <v>51</v>
      </c>
      <c r="G22" s="14" t="s">
        <v>48</v>
      </c>
      <c r="H22" s="15" t="s">
        <v>2</v>
      </c>
      <c r="I22" s="15" t="s">
        <v>64</v>
      </c>
      <c r="J22" s="15" t="s">
        <v>65</v>
      </c>
      <c r="K22" s="16">
        <v>6.93</v>
      </c>
      <c r="L22" s="16"/>
      <c r="M22" s="16"/>
      <c r="N22" s="16"/>
      <c r="O22" s="16"/>
      <c r="P22" s="16"/>
      <c r="Q22" s="16">
        <v>6.93</v>
      </c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3" spans="2:32" x14ac:dyDescent="0.2">
      <c r="B23" s="14" t="s">
        <v>43</v>
      </c>
      <c r="C23" s="14" t="s">
        <v>44</v>
      </c>
      <c r="D23" s="14" t="s">
        <v>45</v>
      </c>
      <c r="E23" s="14" t="s">
        <v>46</v>
      </c>
      <c r="F23" s="14" t="s">
        <v>47</v>
      </c>
      <c r="G23" s="14" t="s">
        <v>48</v>
      </c>
      <c r="H23" s="15" t="s">
        <v>9</v>
      </c>
      <c r="I23" s="15" t="s">
        <v>65</v>
      </c>
      <c r="J23" s="15" t="s">
        <v>66</v>
      </c>
      <c r="K23" s="16">
        <v>218.49</v>
      </c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>
        <v>218.49</v>
      </c>
      <c r="AC23" s="16"/>
      <c r="AD23" s="16"/>
      <c r="AE23" s="16"/>
      <c r="AF23" s="16"/>
    </row>
    <row r="24" spans="2:32" x14ac:dyDescent="0.2">
      <c r="B24" s="14" t="s">
        <v>43</v>
      </c>
      <c r="C24" s="14" t="s">
        <v>44</v>
      </c>
      <c r="D24" s="14" t="s">
        <v>45</v>
      </c>
      <c r="E24" s="14" t="s">
        <v>46</v>
      </c>
      <c r="F24" s="14" t="s">
        <v>51</v>
      </c>
      <c r="G24" s="14" t="s">
        <v>48</v>
      </c>
      <c r="H24" s="15" t="s">
        <v>2</v>
      </c>
      <c r="I24" s="15" t="s">
        <v>66</v>
      </c>
      <c r="J24" s="15" t="s">
        <v>67</v>
      </c>
      <c r="K24" s="16">
        <v>11.84</v>
      </c>
      <c r="L24" s="16"/>
      <c r="M24" s="16"/>
      <c r="N24" s="16"/>
      <c r="O24" s="16">
        <v>11.84</v>
      </c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</row>
    <row r="25" spans="2:32" x14ac:dyDescent="0.2">
      <c r="B25" s="14" t="s">
        <v>43</v>
      </c>
      <c r="C25" s="14" t="s">
        <v>44</v>
      </c>
      <c r="D25" s="14" t="s">
        <v>45</v>
      </c>
      <c r="E25" s="14" t="s">
        <v>46</v>
      </c>
      <c r="F25" s="14" t="s">
        <v>47</v>
      </c>
      <c r="G25" s="14" t="s">
        <v>48</v>
      </c>
      <c r="H25" s="15" t="s">
        <v>9</v>
      </c>
      <c r="I25" s="15" t="s">
        <v>67</v>
      </c>
      <c r="J25" s="15" t="s">
        <v>68</v>
      </c>
      <c r="K25" s="16">
        <v>101.01</v>
      </c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>
        <v>101.01</v>
      </c>
      <c r="AC25" s="16"/>
      <c r="AD25" s="16"/>
      <c r="AE25" s="16"/>
      <c r="AF25" s="16"/>
    </row>
    <row r="26" spans="2:32" x14ac:dyDescent="0.2">
      <c r="B26" s="14" t="s">
        <v>43</v>
      </c>
      <c r="C26" s="14" t="s">
        <v>44</v>
      </c>
      <c r="D26" s="14" t="s">
        <v>45</v>
      </c>
      <c r="E26" s="14" t="s">
        <v>46</v>
      </c>
      <c r="F26" s="14" t="s">
        <v>51</v>
      </c>
      <c r="G26" s="14" t="s">
        <v>48</v>
      </c>
      <c r="H26" s="15" t="s">
        <v>2</v>
      </c>
      <c r="I26" s="15" t="s">
        <v>68</v>
      </c>
      <c r="J26" s="15" t="s">
        <v>69</v>
      </c>
      <c r="K26" s="16">
        <v>33.01</v>
      </c>
      <c r="L26" s="16"/>
      <c r="M26" s="16"/>
      <c r="N26" s="16"/>
      <c r="O26" s="16"/>
      <c r="P26" s="16"/>
      <c r="Q26" s="16"/>
      <c r="R26" s="16"/>
      <c r="S26" s="16">
        <v>33.01</v>
      </c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</row>
    <row r="27" spans="2:32" x14ac:dyDescent="0.2">
      <c r="B27" s="14" t="s">
        <v>43</v>
      </c>
      <c r="C27" s="14" t="s">
        <v>44</v>
      </c>
      <c r="D27" s="14" t="s">
        <v>45</v>
      </c>
      <c r="E27" s="14" t="s">
        <v>46</v>
      </c>
      <c r="F27" s="14" t="s">
        <v>47</v>
      </c>
      <c r="G27" s="14" t="s">
        <v>48</v>
      </c>
      <c r="H27" s="15" t="s">
        <v>9</v>
      </c>
      <c r="I27" s="15" t="s">
        <v>69</v>
      </c>
      <c r="J27" s="15" t="s">
        <v>70</v>
      </c>
      <c r="K27" s="16">
        <v>346.33</v>
      </c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>
        <v>346.33</v>
      </c>
      <c r="AC27" s="16"/>
      <c r="AD27" s="16"/>
      <c r="AE27" s="16"/>
      <c r="AF27" s="16"/>
    </row>
    <row r="28" spans="2:32" x14ac:dyDescent="0.2">
      <c r="B28" s="14" t="s">
        <v>43</v>
      </c>
      <c r="C28" s="14" t="s">
        <v>44</v>
      </c>
      <c r="D28" s="14" t="s">
        <v>45</v>
      </c>
      <c r="E28" s="14" t="s">
        <v>46</v>
      </c>
      <c r="F28" s="14" t="s">
        <v>51</v>
      </c>
      <c r="G28" s="14" t="s">
        <v>48</v>
      </c>
      <c r="H28" s="15" t="s">
        <v>2</v>
      </c>
      <c r="I28" s="15" t="s">
        <v>70</v>
      </c>
      <c r="J28" s="15" t="s">
        <v>71</v>
      </c>
      <c r="K28" s="16">
        <v>292.14999999999998</v>
      </c>
      <c r="L28" s="16"/>
      <c r="M28" s="16"/>
      <c r="N28" s="16"/>
      <c r="O28" s="16"/>
      <c r="P28" s="16"/>
      <c r="Q28" s="16"/>
      <c r="R28" s="16">
        <v>292.14999999999998</v>
      </c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</row>
    <row r="29" spans="2:32" x14ac:dyDescent="0.2">
      <c r="B29" s="14" t="s">
        <v>43</v>
      </c>
      <c r="C29" s="14" t="s">
        <v>44</v>
      </c>
      <c r="D29" s="14" t="s">
        <v>45</v>
      </c>
      <c r="E29" s="14" t="s">
        <v>46</v>
      </c>
      <c r="F29" s="14" t="s">
        <v>47</v>
      </c>
      <c r="G29" s="14" t="s">
        <v>48</v>
      </c>
      <c r="H29" s="15" t="s">
        <v>9</v>
      </c>
      <c r="I29" s="15" t="s">
        <v>71</v>
      </c>
      <c r="J29" s="15" t="s">
        <v>72</v>
      </c>
      <c r="K29" s="16">
        <v>137.81</v>
      </c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>
        <v>137.81</v>
      </c>
      <c r="AC29" s="16"/>
      <c r="AD29" s="16"/>
      <c r="AE29" s="16"/>
      <c r="AF29" s="16"/>
    </row>
    <row r="30" spans="2:32" x14ac:dyDescent="0.2">
      <c r="B30" s="14" t="s">
        <v>43</v>
      </c>
      <c r="C30" s="14" t="s">
        <v>44</v>
      </c>
      <c r="D30" s="14" t="s">
        <v>45</v>
      </c>
      <c r="E30" s="14" t="s">
        <v>46</v>
      </c>
      <c r="F30" s="14" t="s">
        <v>51</v>
      </c>
      <c r="G30" s="14" t="s">
        <v>48</v>
      </c>
      <c r="H30" s="15" t="s">
        <v>2</v>
      </c>
      <c r="I30" s="15" t="s">
        <v>72</v>
      </c>
      <c r="J30" s="15" t="s">
        <v>73</v>
      </c>
      <c r="K30" s="16">
        <v>80.17</v>
      </c>
      <c r="L30" s="16"/>
      <c r="M30" s="16"/>
      <c r="N30" s="16"/>
      <c r="O30" s="16"/>
      <c r="P30" s="16"/>
      <c r="Q30" s="16"/>
      <c r="R30" s="16">
        <v>80.17</v>
      </c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</row>
    <row r="31" spans="2:32" x14ac:dyDescent="0.2">
      <c r="B31" s="14" t="s">
        <v>43</v>
      </c>
      <c r="C31" s="14" t="s">
        <v>44</v>
      </c>
      <c r="D31" s="14" t="s">
        <v>45</v>
      </c>
      <c r="E31" s="14" t="s">
        <v>46</v>
      </c>
      <c r="F31" s="14" t="s">
        <v>47</v>
      </c>
      <c r="G31" s="14" t="s">
        <v>48</v>
      </c>
      <c r="H31" s="15" t="s">
        <v>9</v>
      </c>
      <c r="I31" s="15" t="s">
        <v>73</v>
      </c>
      <c r="J31" s="15" t="s">
        <v>74</v>
      </c>
      <c r="K31" s="16">
        <v>482.6</v>
      </c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>
        <v>482.6</v>
      </c>
      <c r="AC31" s="16"/>
      <c r="AD31" s="16"/>
      <c r="AE31" s="16"/>
      <c r="AF31" s="16"/>
    </row>
    <row r="32" spans="2:32" x14ac:dyDescent="0.2">
      <c r="B32" s="14" t="s">
        <v>43</v>
      </c>
      <c r="C32" s="14" t="s">
        <v>44</v>
      </c>
      <c r="D32" s="14" t="s">
        <v>45</v>
      </c>
      <c r="E32" s="14" t="s">
        <v>46</v>
      </c>
      <c r="F32" s="14" t="s">
        <v>51</v>
      </c>
      <c r="G32" s="14" t="s">
        <v>48</v>
      </c>
      <c r="H32" s="15" t="s">
        <v>2</v>
      </c>
      <c r="I32" s="15" t="s">
        <v>74</v>
      </c>
      <c r="J32" s="15" t="s">
        <v>75</v>
      </c>
      <c r="K32" s="16">
        <v>13.81</v>
      </c>
      <c r="L32" s="16"/>
      <c r="M32" s="16"/>
      <c r="N32" s="16"/>
      <c r="O32" s="16"/>
      <c r="P32" s="16"/>
      <c r="Q32" s="16"/>
      <c r="R32" s="16"/>
      <c r="S32" s="16">
        <v>13.81</v>
      </c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2:32" x14ac:dyDescent="0.2">
      <c r="B33" s="14" t="s">
        <v>43</v>
      </c>
      <c r="C33" s="14" t="s">
        <v>44</v>
      </c>
      <c r="D33" s="14" t="s">
        <v>45</v>
      </c>
      <c r="E33" s="14" t="s">
        <v>46</v>
      </c>
      <c r="F33" s="14" t="s">
        <v>47</v>
      </c>
      <c r="G33" s="14" t="s">
        <v>48</v>
      </c>
      <c r="H33" s="15" t="s">
        <v>9</v>
      </c>
      <c r="I33" s="15" t="s">
        <v>75</v>
      </c>
      <c r="J33" s="15" t="s">
        <v>76</v>
      </c>
      <c r="K33" s="16">
        <v>11.35</v>
      </c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>
        <v>11.35</v>
      </c>
      <c r="AC33" s="16"/>
      <c r="AD33" s="16"/>
      <c r="AE33" s="16"/>
      <c r="AF33" s="16"/>
    </row>
    <row r="34" spans="2:32" x14ac:dyDescent="0.2">
      <c r="B34" s="14" t="s">
        <v>43</v>
      </c>
      <c r="C34" s="14" t="s">
        <v>44</v>
      </c>
      <c r="D34" s="14" t="s">
        <v>45</v>
      </c>
      <c r="E34" s="14" t="s">
        <v>46</v>
      </c>
      <c r="F34" s="14" t="s">
        <v>47</v>
      </c>
      <c r="G34" s="14" t="s">
        <v>48</v>
      </c>
      <c r="H34" s="15" t="s">
        <v>9</v>
      </c>
      <c r="I34" s="15" t="s">
        <v>76</v>
      </c>
      <c r="J34" s="15" t="s">
        <v>77</v>
      </c>
      <c r="K34" s="16">
        <v>58.55</v>
      </c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>
        <v>58.55</v>
      </c>
      <c r="AC34" s="16"/>
      <c r="AD34" s="16"/>
      <c r="AE34" s="16"/>
      <c r="AF34" s="16"/>
    </row>
    <row r="35" spans="2:32" x14ac:dyDescent="0.2">
      <c r="B35" s="14" t="s">
        <v>43</v>
      </c>
      <c r="C35" s="14" t="s">
        <v>44</v>
      </c>
      <c r="D35" s="14" t="s">
        <v>45</v>
      </c>
      <c r="E35" s="14" t="s">
        <v>46</v>
      </c>
      <c r="F35" s="14" t="s">
        <v>47</v>
      </c>
      <c r="G35" s="14" t="s">
        <v>48</v>
      </c>
      <c r="H35" s="15" t="s">
        <v>9</v>
      </c>
      <c r="I35" s="15" t="s">
        <v>77</v>
      </c>
      <c r="J35" s="15" t="s">
        <v>78</v>
      </c>
      <c r="K35" s="16">
        <v>248.89</v>
      </c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>
        <v>248.89</v>
      </c>
      <c r="AC35" s="16"/>
      <c r="AD35" s="16"/>
      <c r="AE35" s="16"/>
      <c r="AF35" s="16"/>
    </row>
    <row r="36" spans="2:32" x14ac:dyDescent="0.2">
      <c r="B36" s="14" t="s">
        <v>43</v>
      </c>
      <c r="C36" s="14" t="s">
        <v>44</v>
      </c>
      <c r="D36" s="14" t="s">
        <v>45</v>
      </c>
      <c r="E36" s="14" t="s">
        <v>46</v>
      </c>
      <c r="F36" s="14" t="s">
        <v>51</v>
      </c>
      <c r="G36" s="14" t="s">
        <v>48</v>
      </c>
      <c r="H36" s="15" t="s">
        <v>2</v>
      </c>
      <c r="I36" s="15" t="s">
        <v>78</v>
      </c>
      <c r="J36" s="15" t="s">
        <v>79</v>
      </c>
      <c r="K36" s="16">
        <v>17.399999999999999</v>
      </c>
      <c r="L36" s="16"/>
      <c r="M36" s="16"/>
      <c r="N36" s="16"/>
      <c r="O36" s="16"/>
      <c r="P36" s="16"/>
      <c r="Q36" s="16"/>
      <c r="R36" s="16"/>
      <c r="S36" s="16">
        <v>17.399999999999999</v>
      </c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</row>
    <row r="37" spans="2:32" x14ac:dyDescent="0.2">
      <c r="B37" s="14" t="s">
        <v>43</v>
      </c>
      <c r="C37" s="14" t="s">
        <v>44</v>
      </c>
      <c r="D37" s="14" t="s">
        <v>45</v>
      </c>
      <c r="E37" s="14" t="s">
        <v>46</v>
      </c>
      <c r="F37" s="14" t="s">
        <v>47</v>
      </c>
      <c r="G37" s="14" t="s">
        <v>48</v>
      </c>
      <c r="H37" s="15" t="s">
        <v>9</v>
      </c>
      <c r="I37" s="15" t="s">
        <v>79</v>
      </c>
      <c r="J37" s="15" t="s">
        <v>80</v>
      </c>
      <c r="K37" s="16">
        <v>190.28</v>
      </c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>
        <v>190.28</v>
      </c>
      <c r="AC37" s="16"/>
      <c r="AD37" s="16"/>
      <c r="AE37" s="16"/>
      <c r="AF37" s="16"/>
    </row>
    <row r="38" spans="2:32" x14ac:dyDescent="0.2">
      <c r="B38" s="14" t="s">
        <v>43</v>
      </c>
      <c r="C38" s="14" t="s">
        <v>44</v>
      </c>
      <c r="D38" s="14" t="s">
        <v>45</v>
      </c>
      <c r="E38" s="14" t="s">
        <v>46</v>
      </c>
      <c r="F38" s="14" t="s">
        <v>47</v>
      </c>
      <c r="G38" s="14" t="s">
        <v>48</v>
      </c>
      <c r="H38" s="15" t="s">
        <v>9</v>
      </c>
      <c r="I38" s="15" t="s">
        <v>80</v>
      </c>
      <c r="J38" s="15" t="s">
        <v>81</v>
      </c>
      <c r="K38" s="16">
        <v>1037.44</v>
      </c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>
        <v>1037.44</v>
      </c>
      <c r="AC38" s="16"/>
      <c r="AD38" s="16"/>
      <c r="AE38" s="16"/>
      <c r="AF38" s="16"/>
    </row>
    <row r="39" spans="2:32" x14ac:dyDescent="0.2">
      <c r="B39" s="14" t="s">
        <v>43</v>
      </c>
      <c r="C39" s="14" t="s">
        <v>44</v>
      </c>
      <c r="D39" s="14" t="s">
        <v>45</v>
      </c>
      <c r="E39" s="14" t="s">
        <v>46</v>
      </c>
      <c r="F39" s="14" t="s">
        <v>47</v>
      </c>
      <c r="G39" s="14" t="s">
        <v>48</v>
      </c>
      <c r="H39" s="15" t="s">
        <v>9</v>
      </c>
      <c r="I39" s="15" t="s">
        <v>81</v>
      </c>
      <c r="J39" s="15" t="s">
        <v>82</v>
      </c>
      <c r="K39" s="16">
        <v>431</v>
      </c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>
        <v>431</v>
      </c>
      <c r="AC39" s="16"/>
      <c r="AD39" s="16"/>
      <c r="AE39" s="16"/>
      <c r="AF39" s="16"/>
    </row>
    <row r="40" spans="2:32" x14ac:dyDescent="0.2">
      <c r="B40" s="14" t="s">
        <v>43</v>
      </c>
      <c r="C40" s="14" t="s">
        <v>44</v>
      </c>
      <c r="D40" s="14" t="s">
        <v>45</v>
      </c>
      <c r="E40" s="14" t="s">
        <v>46</v>
      </c>
      <c r="F40" s="14" t="s">
        <v>47</v>
      </c>
      <c r="G40" s="14" t="s">
        <v>48</v>
      </c>
      <c r="H40" s="15" t="s">
        <v>9</v>
      </c>
      <c r="I40" s="15" t="s">
        <v>82</v>
      </c>
      <c r="J40" s="15" t="s">
        <v>83</v>
      </c>
      <c r="K40" s="16">
        <v>4597</v>
      </c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>
        <v>4597</v>
      </c>
      <c r="AC40" s="16"/>
      <c r="AD40" s="16"/>
      <c r="AE40" s="16"/>
      <c r="AF40" s="16"/>
    </row>
    <row r="41" spans="2:32" x14ac:dyDescent="0.2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</row>
    <row r="42" spans="2:32" ht="13.5" thickBot="1" x14ac:dyDescent="0.25"/>
    <row r="43" spans="2:32" ht="15" x14ac:dyDescent="0.25">
      <c r="B43" s="20" t="s">
        <v>23</v>
      </c>
      <c r="C43" s="20"/>
      <c r="D43" s="20"/>
      <c r="E43" s="20"/>
      <c r="F43" s="20"/>
      <c r="G43" s="20"/>
      <c r="H43" s="20"/>
      <c r="I43" s="20"/>
      <c r="J43" s="20"/>
      <c r="K43" s="21">
        <f>SUM(K9:K41)</f>
        <v>9404.76</v>
      </c>
      <c r="L43" s="21">
        <f>SUM(L9:L41)</f>
        <v>0</v>
      </c>
      <c r="M43" s="21">
        <f>SUM(M9:M41)</f>
        <v>0</v>
      </c>
      <c r="N43" s="21">
        <f>SUM(N9:N41)</f>
        <v>0</v>
      </c>
      <c r="O43" s="21">
        <f>SUM(O9:O41)</f>
        <v>11.84</v>
      </c>
      <c r="P43" s="21">
        <f>SUM(P9:P41)</f>
        <v>0</v>
      </c>
      <c r="Q43" s="21">
        <f>SUM(Q9:Q41)</f>
        <v>83.25</v>
      </c>
      <c r="R43" s="21">
        <f>SUM(R9:R41)</f>
        <v>793.79999999999984</v>
      </c>
      <c r="S43" s="21">
        <f>SUM(S9:S41)</f>
        <v>98.43</v>
      </c>
      <c r="T43" s="21">
        <f>SUM(T9:T41)</f>
        <v>155.99</v>
      </c>
      <c r="U43" s="21">
        <f>SUM(U9:U41)</f>
        <v>0</v>
      </c>
      <c r="V43" s="21">
        <f>SUM(V9:V41)</f>
        <v>0</v>
      </c>
      <c r="W43" s="21">
        <f>SUM(W9:W41)</f>
        <v>0</v>
      </c>
      <c r="X43" s="21">
        <f>SUM(X9:X41)</f>
        <v>57.5</v>
      </c>
      <c r="Y43" s="21">
        <f>SUM(Y9:Y41)</f>
        <v>0</v>
      </c>
      <c r="Z43" s="21">
        <f>SUM(Z9:Z41)</f>
        <v>0</v>
      </c>
      <c r="AA43" s="21">
        <f>SUM(AA9:AA41)</f>
        <v>0</v>
      </c>
      <c r="AB43" s="21">
        <f>SUM(AB9:AB41)</f>
        <v>8183.39</v>
      </c>
      <c r="AC43" s="21">
        <f>SUM(AC9:AC41)</f>
        <v>0</v>
      </c>
      <c r="AD43" s="21">
        <f>SUM(AD9:AD41)</f>
        <v>0</v>
      </c>
      <c r="AE43" s="21">
        <f>SUM(AE9:AE41)</f>
        <v>20.56</v>
      </c>
      <c r="AF43" s="21">
        <f>SUM(AF9:AF41)</f>
        <v>0</v>
      </c>
    </row>
    <row r="44" spans="2:32" x14ac:dyDescent="0.2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</sheetData>
  <mergeCells count="19">
    <mergeCell ref="B2:AF3"/>
    <mergeCell ref="E4:E7"/>
    <mergeCell ref="B4:B7"/>
    <mergeCell ref="C4:C7"/>
    <mergeCell ref="F4:F7"/>
    <mergeCell ref="D4:D7"/>
    <mergeCell ref="X5:Z6"/>
    <mergeCell ref="AD5:AF6"/>
    <mergeCell ref="G4:G7"/>
    <mergeCell ref="H4:H7"/>
    <mergeCell ref="L4:AF4"/>
    <mergeCell ref="AA5:AC6"/>
    <mergeCell ref="O6:Q6"/>
    <mergeCell ref="I4:J6"/>
    <mergeCell ref="L6:N6"/>
    <mergeCell ref="R6:T6"/>
    <mergeCell ref="U6:W6"/>
    <mergeCell ref="L5:W5"/>
    <mergeCell ref="K4:K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zoomScaleNormal="100" workbookViewId="0">
      <selection activeCell="A6" sqref="A6"/>
    </sheetView>
  </sheetViews>
  <sheetFormatPr defaultRowHeight="15" x14ac:dyDescent="0.25"/>
  <cols>
    <col min="3" max="3" width="30.7109375" customWidth="1"/>
    <col min="4" max="4" width="50.7109375" customWidth="1"/>
    <col min="5" max="5" width="56.28515625" customWidth="1"/>
  </cols>
  <sheetData>
    <row r="1" spans="2:5" ht="18.75" x14ac:dyDescent="0.3">
      <c r="B1" s="6" t="s">
        <v>24</v>
      </c>
      <c r="C1" s="5"/>
      <c r="D1" s="5"/>
      <c r="E1" s="5"/>
    </row>
    <row r="2" spans="2:5" ht="18.75" x14ac:dyDescent="0.3">
      <c r="B2" s="7"/>
      <c r="C2" s="5"/>
      <c r="D2" s="5"/>
      <c r="E2" s="5"/>
    </row>
    <row r="3" spans="2:5" x14ac:dyDescent="0.25">
      <c r="B3" s="31" t="s">
        <v>25</v>
      </c>
      <c r="C3" s="31"/>
      <c r="D3" s="31"/>
      <c r="E3" s="31"/>
    </row>
    <row r="4" spans="2:5" ht="18.75" x14ac:dyDescent="0.25">
      <c r="C4" s="8" t="s">
        <v>26</v>
      </c>
      <c r="D4" s="8" t="s">
        <v>27</v>
      </c>
      <c r="E4" s="8" t="s">
        <v>28</v>
      </c>
    </row>
    <row r="5" spans="2:5" ht="45" x14ac:dyDescent="0.25">
      <c r="C5" s="9" t="s">
        <v>29</v>
      </c>
      <c r="D5" s="10" t="s">
        <v>30</v>
      </c>
      <c r="E5" s="11" t="s">
        <v>31</v>
      </c>
    </row>
    <row r="6" spans="2:5" ht="120" x14ac:dyDescent="0.25">
      <c r="C6" s="9" t="s">
        <v>32</v>
      </c>
      <c r="D6" s="10" t="s">
        <v>33</v>
      </c>
      <c r="E6" s="11" t="s">
        <v>34</v>
      </c>
    </row>
    <row r="7" spans="2:5" x14ac:dyDescent="0.25">
      <c r="C7" s="9" t="s">
        <v>35</v>
      </c>
      <c r="D7" s="10" t="s">
        <v>36</v>
      </c>
      <c r="E7" s="11" t="s">
        <v>37</v>
      </c>
    </row>
    <row r="8" spans="2:5" ht="75" x14ac:dyDescent="0.25">
      <c r="C8" s="9" t="s">
        <v>38</v>
      </c>
      <c r="D8" s="10" t="s">
        <v>39</v>
      </c>
      <c r="E8" s="11" t="s">
        <v>40</v>
      </c>
    </row>
    <row r="10" spans="2:5" x14ac:dyDescent="0.25">
      <c r="B10" s="31" t="s">
        <v>41</v>
      </c>
      <c r="C10" s="31"/>
      <c r="D10" s="31"/>
      <c r="E10" s="31"/>
    </row>
    <row r="12" spans="2:5" ht="18.75" x14ac:dyDescent="0.3">
      <c r="B12" s="6" t="s">
        <v>42</v>
      </c>
    </row>
    <row r="13" spans="2:5" x14ac:dyDescent="0.25">
      <c r="C13" s="12"/>
    </row>
  </sheetData>
  <mergeCells count="2">
    <mergeCell ref="B3:E3"/>
    <mergeCell ref="B10:E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Справка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Ведомость расчистки трассы от лесорастительности</dc:title>
  <dc:creator>Тарас Козакевич</dc:creator>
  <cp:keywords>Система Трубопровод 2012</cp:keywords>
  <cp:lastModifiedBy>Тарас Козакевич</cp:lastModifiedBy>
  <dcterms:created xsi:type="dcterms:W3CDTF">2013-03-04T11:48:58Z</dcterms:created>
  <dcterms:modified xsi:type="dcterms:W3CDTF">2014-03-14T13:23:44Z</dcterms:modified>
</cp:coreProperties>
</file>