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ехподдержка\Тестирование\Тест для показа ведомостей\Reports\для презентации\"/>
    </mc:Choice>
  </mc:AlternateContent>
  <bookViews>
    <workbookView xWindow="0" yWindow="0" windowWidth="19200" windowHeight="11145"/>
  </bookViews>
  <sheets>
    <sheet name="Ведомость" sheetId="1" r:id="rId1"/>
    <sheet name="Справка" sheetId="2" r:id="rId2"/>
  </sheets>
  <calcPr calcId="152511"/>
</workbook>
</file>

<file path=xl/calcChain.xml><?xml version="1.0" encoding="utf-8"?>
<calcChain xmlns="http://schemas.openxmlformats.org/spreadsheetml/2006/main">
  <c r="Q10" i="1" l="1"/>
  <c r="I10" i="1"/>
  <c r="Q9" i="1"/>
  <c r="I9" i="1"/>
</calcChain>
</file>

<file path=xl/sharedStrings.xml><?xml version="1.0" encoding="utf-8"?>
<sst xmlns="http://schemas.openxmlformats.org/spreadsheetml/2006/main" count="63" uniqueCount="56">
  <si>
    <t>Наименование водотока</t>
  </si>
  <si>
    <t>КМ
по тр.</t>
  </si>
  <si>
    <t>ПК
по тр.</t>
  </si>
  <si>
    <t>Характеристика русла и поймы</t>
  </si>
  <si>
    <t>Расчетные данные</t>
  </si>
  <si>
    <t>Примечание</t>
  </si>
  <si>
    <t>Межень</t>
  </si>
  <si>
    <t>Половодье (паводок)</t>
  </si>
  <si>
    <t>СМГВ
м БС</t>
  </si>
  <si>
    <t>Ширина, м</t>
  </si>
  <si>
    <t>10%
20 сут
ст.</t>
  </si>
  <si>
    <t>наиб</t>
  </si>
  <si>
    <t>пов</t>
  </si>
  <si>
    <t>донн</t>
  </si>
  <si>
    <t>20сут
ст.</t>
  </si>
  <si>
    <t>русл</t>
  </si>
  <si>
    <t>пойм</t>
  </si>
  <si>
    <t>1%</t>
  </si>
  <si>
    <t>2%</t>
  </si>
  <si>
    <t>10%</t>
  </si>
  <si>
    <t>Отм.дна
м БС</t>
  </si>
  <si>
    <t>28</t>
  </si>
  <si>
    <t>Ведомость водных преград</t>
  </si>
  <si>
    <t>Правила формирования шаблона ведомости</t>
  </si>
  <si>
    <t xml:space="preserve">В ячейке  А1 должны быть внесена инструкция по заполнению таблици ведомости.
</t>
  </si>
  <si>
    <t>Свойство</t>
  </si>
  <si>
    <t>Наименование тега</t>
  </si>
  <si>
    <t>Описание, пример</t>
  </si>
  <si>
    <t>Выборка коллекции</t>
  </si>
  <si>
    <t>Выборка объектов</t>
  </si>
  <si>
    <t>Способ заполнения таблици</t>
  </si>
  <si>
    <t>Заполнение таблицы построчно и по столбцам.</t>
  </si>
  <si>
    <t>Диапазон заполнения таблици</t>
  </si>
  <si>
    <t>В ячейках, указанных в теге Шаблон, должны быть указаны названия параметров объектов. В каждорй ячейке могут также использоваться операторы условий и математичесике операторы.</t>
  </si>
  <si>
    <t>Пример</t>
  </si>
  <si>
    <r>
      <t>{</t>
    </r>
    <r>
      <rPr>
        <b/>
        <u/>
        <sz val="11"/>
        <color indexed="49"/>
        <rFont val="Calibri"/>
        <family val="2"/>
        <charset val="204"/>
      </rPr>
      <t>Данные</t>
    </r>
    <r>
      <rPr>
        <sz val="11"/>
        <color indexed="49"/>
        <rFont val="Calibri"/>
        <family val="2"/>
        <charset val="204"/>
      </rPr>
      <t>:&lt;Наименование коллекции данных&gt;}</t>
    </r>
  </si>
  <si>
    <r>
      <t xml:space="preserve">Указывает по какой коллекции выполнять выбоку объектов. Например тег </t>
    </r>
    <r>
      <rPr>
        <i/>
        <u/>
        <sz val="11"/>
        <color indexed="49"/>
        <rFont val="Calibri"/>
        <family val="2"/>
        <charset val="204"/>
      </rPr>
      <t>{Данные:Участки угодий}</t>
    </r>
    <r>
      <rPr>
        <i/>
        <sz val="11"/>
        <color indexed="49"/>
        <rFont val="Calibri"/>
        <family val="2"/>
        <charset val="204"/>
      </rPr>
      <t xml:space="preserve"> </t>
    </r>
    <r>
      <rPr>
        <sz val="11"/>
        <color indexed="49"/>
        <rFont val="Calibri"/>
        <family val="2"/>
        <charset val="204"/>
      </rPr>
      <t>указывает на коллекцию участков угодий по трассе.</t>
    </r>
  </si>
  <si>
    <r>
      <t>{</t>
    </r>
    <r>
      <rPr>
        <b/>
        <u/>
        <sz val="11"/>
        <color indexed="49"/>
        <rFont val="Calibri"/>
        <family val="2"/>
        <charset val="204"/>
      </rPr>
      <t>Фильтр</t>
    </r>
    <r>
      <rPr>
        <sz val="11"/>
        <color indexed="49"/>
        <rFont val="Calibri"/>
        <family val="2"/>
        <charset val="204"/>
      </rPr>
      <t>:&lt;Условное выражение&gt;}</t>
    </r>
  </si>
  <si>
    <r>
      <t xml:space="preserve">Задает фильтр выбоки объектов из коллекции. Условное выражение может использовать как логические, так и математические операции.
Например, тег </t>
    </r>
    <r>
      <rPr>
        <i/>
        <u/>
        <sz val="11"/>
        <color indexed="49"/>
        <rFont val="Calibri"/>
        <family val="2"/>
        <charset val="204"/>
      </rPr>
      <t>{Фильтр:{[#&lt;Тип угодья&gt;==Лес#Да]}</t>
    </r>
    <r>
      <rPr>
        <i/>
        <sz val="11"/>
        <color indexed="49"/>
        <rFont val="Calibri"/>
        <family val="2"/>
        <charset val="204"/>
      </rPr>
      <t xml:space="preserve"> </t>
    </r>
    <r>
      <rPr>
        <sz val="11"/>
        <color indexed="49"/>
        <rFont val="Calibri"/>
        <family val="2"/>
        <charset val="204"/>
      </rPr>
      <t>задает фильтр по участкам угодий, для которых выполняется условие: значение параметра &lt;Тип угодья&gt; равно "Лес". То есть выполняет фитрацию только учаскам леса.</t>
    </r>
  </si>
  <si>
    <r>
      <t>{</t>
    </r>
    <r>
      <rPr>
        <b/>
        <u/>
        <sz val="11"/>
        <color indexed="49"/>
        <rFont val="Calibri"/>
        <family val="2"/>
        <charset val="204"/>
      </rPr>
      <t>Заполнять</t>
    </r>
    <r>
      <rPr>
        <sz val="11"/>
        <color indexed="49"/>
        <rFont val="Calibri"/>
        <family val="2"/>
        <charset val="204"/>
      </rPr>
      <t>:&lt;Способ заполнения таблици&gt;}</t>
    </r>
  </si>
  <si>
    <r>
      <t>{</t>
    </r>
    <r>
      <rPr>
        <b/>
        <u/>
        <sz val="11"/>
        <color indexed="49"/>
        <rFont val="Calibri"/>
        <family val="2"/>
        <charset val="204"/>
      </rPr>
      <t>Шаблон</t>
    </r>
    <r>
      <rPr>
        <sz val="11"/>
        <color indexed="49"/>
        <rFont val="Calibri"/>
        <family val="2"/>
        <charset val="204"/>
      </rPr>
      <t>:Ячейка1-Ячейка2}</t>
    </r>
  </si>
  <si>
    <r>
      <t xml:space="preserve">Диапазон ячеек первой строки/столбца данных. Например, тег  </t>
    </r>
    <r>
      <rPr>
        <i/>
        <u/>
        <sz val="11"/>
        <color indexed="49"/>
        <rFont val="Calibri"/>
        <family val="2"/>
        <charset val="204"/>
      </rPr>
      <t>{ШаблонА6:D6}</t>
    </r>
    <r>
      <rPr>
        <sz val="11"/>
        <color indexed="49"/>
        <rFont val="Calibri"/>
        <family val="2"/>
        <charset val="204"/>
      </rPr>
      <t>,задает диапазон из из трех ячеек. Эти ячейки будут копироваться и заполняться для каждого объекта. Копирование будет выполняться согласно способу заполнения таблицы.</t>
    </r>
  </si>
  <si>
    <t>Горизонты высоких вод (ГВВ)
м БС
обеспеченностью</t>
  </si>
  <si>
    <r>
      <t>Максимальные расходы воды
м</t>
    </r>
    <r>
      <rPr>
        <b/>
        <vertAlign val="superscript"/>
        <sz val="10"/>
        <color indexed="8"/>
        <rFont val="Arial Cyr"/>
        <charset val="204"/>
      </rPr>
      <t>3</t>
    </r>
    <r>
      <rPr>
        <b/>
        <sz val="10"/>
        <color indexed="8"/>
        <rFont val="Arial Cyr"/>
        <charset val="204"/>
      </rPr>
      <t>/с
обеспеченностью</t>
    </r>
  </si>
  <si>
    <r>
      <t>Пл.
водо-
сбора
км</t>
    </r>
    <r>
      <rPr>
        <b/>
        <vertAlign val="superscript"/>
        <sz val="10"/>
        <color indexed="8"/>
        <rFont val="Arial Cyr"/>
        <charset val="204"/>
      </rPr>
      <t>2</t>
    </r>
  </si>
  <si>
    <t>Глубина
м</t>
  </si>
  <si>
    <t>Скорость
м/с</t>
  </si>
  <si>
    <t>Ширина зеркала воды 
при ГВВ
м</t>
  </si>
  <si>
    <t>Наибольшая глубина при ГВВ1%
м</t>
  </si>
  <si>
    <t>Скорость при ГВВ1%
м/с</t>
  </si>
  <si>
    <t>сред</t>
  </si>
  <si>
    <t>р.Кирпили</t>
  </si>
  <si>
    <t>177+95.90</t>
  </si>
  <si>
    <t xml:space="preserve">
</t>
  </si>
  <si>
    <t>р.Челбас</t>
  </si>
  <si>
    <t>190+35.00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</si>
</sst>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u/>
      <sz val="11"/>
      <color indexed="49"/>
      <name val="Calibri"/>
      <family val="2"/>
      <charset val="204"/>
    </font>
    <font>
      <sz val="11"/>
      <color indexed="49"/>
      <name val="Calibri"/>
      <family val="2"/>
      <charset val="204"/>
    </font>
    <font>
      <i/>
      <u/>
      <sz val="11"/>
      <color indexed="49"/>
      <name val="Calibri"/>
      <family val="2"/>
      <charset val="204"/>
    </font>
    <font>
      <i/>
      <sz val="11"/>
      <color indexed="49"/>
      <name val="Calibri"/>
      <family val="2"/>
      <charset val="204"/>
    </font>
    <font>
      <b/>
      <sz val="10"/>
      <color indexed="8"/>
      <name val="Arial Cyr"/>
      <charset val="204"/>
    </font>
    <font>
      <b/>
      <vertAlign val="superscript"/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1"/>
      <color theme="4"/>
      <name val="Calibri"/>
      <family val="2"/>
      <charset val="204"/>
      <scheme val="minor"/>
    </font>
    <font>
      <b/>
      <i/>
      <sz val="14"/>
      <color theme="4"/>
      <name val="Calibri"/>
      <family val="2"/>
      <charset val="204"/>
      <scheme val="minor"/>
    </font>
    <font>
      <b/>
      <sz val="14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4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0">
    <xf numFmtId="0" fontId="0" fillId="0" borderId="0" xfId="0"/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164" fontId="11" fillId="0" borderId="0" xfId="1" applyFont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indent="1"/>
    </xf>
    <xf numFmtId="49" fontId="14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 indent="2"/>
    </xf>
    <xf numFmtId="49" fontId="11" fillId="0" borderId="2" xfId="0" applyNumberFormat="1" applyFont="1" applyBorder="1" applyAlignment="1">
      <alignment vertic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center" indent="1"/>
    </xf>
    <xf numFmtId="164" fontId="11" fillId="0" borderId="0" xfId="1" applyFont="1" applyAlignment="1">
      <alignment vertical="top" wrapText="1"/>
    </xf>
    <xf numFmtId="0" fontId="11" fillId="0" borderId="0" xfId="0" applyFont="1" applyAlignment="1">
      <alignment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164" fontId="11" fillId="0" borderId="0" xfId="1" applyFont="1" applyAlignment="1">
      <alignment horizontal="left" vertical="top" wrapText="1"/>
    </xf>
    <xf numFmtId="1" fontId="9" fillId="0" borderId="1" xfId="0" applyNumberFormat="1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14</xdr:row>
      <xdr:rowOff>95250</xdr:rowOff>
    </xdr:from>
    <xdr:to>
      <xdr:col>7</xdr:col>
      <xdr:colOff>542925</xdr:colOff>
      <xdr:row>38</xdr:row>
      <xdr:rowOff>38100</xdr:rowOff>
    </xdr:to>
    <xdr:pic>
      <xdr:nvPicPr>
        <xdr:cNvPr id="1043" name="Рисунок 2" descr="http://192.168.0.97/dokuwiki/lib/exe/fetch.php?cache=&amp;media=%D1%82%D1%80%D1%83%D0%B1%D0%BE%D0%BF%D1%80%D0%BE%D0%B2%D0%BE%D0%B4:%D1%80%D0%B0%D0%B7%D1%80%D0%B0%D0%B1%D0%BE%D1%82%D0%BA%D0%B0:%D1%88%D0%B0%D0%B1%D0%BB%D0%BE%D0%BD_%D0%B2%D0%B5%D0%B4%D0%BE%D0%BC%D0%BE%D1%81%D1%82%D0%B8_xl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943600"/>
          <a:ext cx="10734675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tabSelected="1" topLeftCell="D1" zoomScaleNormal="100" workbookViewId="0">
      <pane ySplit="8" topLeftCell="A9" activePane="bottomLeft" state="frozen"/>
      <selection pane="bottomLeft" activeCell="L12" sqref="L12"/>
    </sheetView>
  </sheetViews>
  <sheetFormatPr defaultRowHeight="12.75" x14ac:dyDescent="0.25"/>
  <cols>
    <col min="1" max="1" width="2" style="1" customWidth="1"/>
    <col min="2" max="2" width="24.5703125" style="1" bestFit="1" customWidth="1"/>
    <col min="3" max="5" width="9.28515625" style="3" customWidth="1"/>
    <col min="6" max="8" width="9.140625" style="1" customWidth="1"/>
    <col min="9" max="17" width="7.42578125" style="30" customWidth="1"/>
    <col min="18" max="20" width="7.42578125" style="3" customWidth="1"/>
    <col min="21" max="28" width="7.42578125" style="1" customWidth="1"/>
    <col min="29" max="29" width="21.5703125" style="1" customWidth="1"/>
    <col min="30" max="16384" width="9.140625" style="1"/>
  </cols>
  <sheetData>
    <row r="1" spans="1:29" s="5" customFormat="1" ht="17.25" customHeight="1" x14ac:dyDescent="0.25">
      <c r="A1"/>
      <c r="C1" s="6"/>
      <c r="D1" s="6"/>
      <c r="E1" s="6"/>
      <c r="I1" s="24"/>
      <c r="J1" s="24"/>
      <c r="K1" s="24"/>
      <c r="L1" s="24"/>
      <c r="M1" s="24"/>
      <c r="N1" s="24"/>
      <c r="O1" s="24"/>
      <c r="P1" s="24"/>
      <c r="Q1" s="24"/>
      <c r="R1" s="6"/>
      <c r="S1" s="6"/>
      <c r="T1" s="6"/>
    </row>
    <row r="2" spans="1:29" ht="18" customHeight="1" x14ac:dyDescent="0.25">
      <c r="B2" s="36" t="s">
        <v>22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</row>
    <row r="3" spans="1:29" ht="13.5" thickBot="1" x14ac:dyDescent="0.3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s="2" customFormat="1" ht="24" customHeight="1" thickBot="1" x14ac:dyDescent="0.3">
      <c r="B4" s="34" t="s">
        <v>0</v>
      </c>
      <c r="C4" s="35" t="s">
        <v>1</v>
      </c>
      <c r="D4" s="35" t="s">
        <v>2</v>
      </c>
      <c r="E4" s="35" t="s">
        <v>44</v>
      </c>
      <c r="F4" s="34" t="s">
        <v>3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 t="s">
        <v>4</v>
      </c>
      <c r="V4" s="34"/>
      <c r="W4" s="34"/>
      <c r="X4" s="34"/>
      <c r="Y4" s="34"/>
      <c r="Z4" s="34"/>
      <c r="AA4" s="34"/>
      <c r="AB4" s="34"/>
      <c r="AC4" s="34" t="s">
        <v>5</v>
      </c>
    </row>
    <row r="5" spans="1:29" s="2" customFormat="1" ht="44.25" customHeight="1" thickBot="1" x14ac:dyDescent="0.3">
      <c r="B5" s="34"/>
      <c r="C5" s="35"/>
      <c r="D5" s="35"/>
      <c r="E5" s="35"/>
      <c r="F5" s="34" t="s">
        <v>6</v>
      </c>
      <c r="G5" s="34"/>
      <c r="H5" s="34"/>
      <c r="I5" s="34"/>
      <c r="J5" s="34"/>
      <c r="K5" s="34"/>
      <c r="L5" s="34"/>
      <c r="M5" s="35" t="s">
        <v>7</v>
      </c>
      <c r="N5" s="35"/>
      <c r="O5" s="35"/>
      <c r="P5" s="35"/>
      <c r="Q5" s="35"/>
      <c r="R5" s="35"/>
      <c r="S5" s="35"/>
      <c r="T5" s="35"/>
      <c r="U5" s="35" t="s">
        <v>43</v>
      </c>
      <c r="V5" s="35"/>
      <c r="W5" s="35"/>
      <c r="X5" s="35"/>
      <c r="Y5" s="35" t="s">
        <v>42</v>
      </c>
      <c r="Z5" s="35"/>
      <c r="AA5" s="35"/>
      <c r="AB5" s="35"/>
      <c r="AC5" s="34"/>
    </row>
    <row r="6" spans="1:29" s="2" customFormat="1" ht="50.25" customHeight="1" thickBot="1" x14ac:dyDescent="0.3">
      <c r="B6" s="34"/>
      <c r="C6" s="35"/>
      <c r="D6" s="35"/>
      <c r="E6" s="35"/>
      <c r="F6" s="35" t="s">
        <v>8</v>
      </c>
      <c r="G6" s="35" t="s">
        <v>20</v>
      </c>
      <c r="H6" s="35" t="s">
        <v>9</v>
      </c>
      <c r="I6" s="33" t="s">
        <v>45</v>
      </c>
      <c r="J6" s="33"/>
      <c r="K6" s="33" t="s">
        <v>46</v>
      </c>
      <c r="L6" s="33"/>
      <c r="M6" s="33" t="s">
        <v>47</v>
      </c>
      <c r="N6" s="33"/>
      <c r="O6" s="33"/>
      <c r="P6" s="33"/>
      <c r="Q6" s="35" t="s">
        <v>48</v>
      </c>
      <c r="R6" s="35"/>
      <c r="S6" s="35" t="s">
        <v>49</v>
      </c>
      <c r="T6" s="35"/>
      <c r="U6" s="34" t="s">
        <v>17</v>
      </c>
      <c r="V6" s="34" t="s">
        <v>18</v>
      </c>
      <c r="W6" s="34" t="s">
        <v>19</v>
      </c>
      <c r="X6" s="35" t="s">
        <v>10</v>
      </c>
      <c r="Y6" s="34" t="s">
        <v>17</v>
      </c>
      <c r="Z6" s="34" t="s">
        <v>18</v>
      </c>
      <c r="AA6" s="34" t="s">
        <v>19</v>
      </c>
      <c r="AB6" s="35" t="s">
        <v>10</v>
      </c>
      <c r="AC6" s="34"/>
    </row>
    <row r="7" spans="1:29" s="2" customFormat="1" ht="26.25" thickBot="1" x14ac:dyDescent="0.3">
      <c r="B7" s="34"/>
      <c r="C7" s="35"/>
      <c r="D7" s="35"/>
      <c r="E7" s="35"/>
      <c r="F7" s="35"/>
      <c r="G7" s="35"/>
      <c r="H7" s="35"/>
      <c r="I7" s="25" t="s">
        <v>11</v>
      </c>
      <c r="J7" s="25" t="s">
        <v>50</v>
      </c>
      <c r="K7" s="25" t="s">
        <v>12</v>
      </c>
      <c r="L7" s="25" t="s">
        <v>13</v>
      </c>
      <c r="M7" s="26">
        <v>0.01</v>
      </c>
      <c r="N7" s="26">
        <v>0.02</v>
      </c>
      <c r="O7" s="26">
        <v>0.1</v>
      </c>
      <c r="P7" s="27" t="s">
        <v>14</v>
      </c>
      <c r="Q7" s="25" t="s">
        <v>15</v>
      </c>
      <c r="R7" s="20" t="s">
        <v>16</v>
      </c>
      <c r="S7" s="20" t="s">
        <v>12</v>
      </c>
      <c r="T7" s="20" t="s">
        <v>13</v>
      </c>
      <c r="U7" s="34"/>
      <c r="V7" s="34"/>
      <c r="W7" s="34"/>
      <c r="X7" s="34"/>
      <c r="Y7" s="34"/>
      <c r="Z7" s="34"/>
      <c r="AA7" s="34"/>
      <c r="AB7" s="34"/>
      <c r="AC7" s="34"/>
    </row>
    <row r="8" spans="1:29" ht="13.5" thickBot="1" x14ac:dyDescent="0.3">
      <c r="B8" s="21">
        <v>1</v>
      </c>
      <c r="C8" s="20">
        <v>2</v>
      </c>
      <c r="D8" s="20">
        <v>3</v>
      </c>
      <c r="E8" s="20">
        <v>4</v>
      </c>
      <c r="F8" s="21">
        <v>5</v>
      </c>
      <c r="G8" s="21">
        <v>6</v>
      </c>
      <c r="H8" s="21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0">
        <v>17</v>
      </c>
      <c r="S8" s="20">
        <v>18</v>
      </c>
      <c r="T8" s="20">
        <v>19</v>
      </c>
      <c r="U8" s="21">
        <v>20</v>
      </c>
      <c r="V8" s="21">
        <v>21</v>
      </c>
      <c r="W8" s="21">
        <v>22</v>
      </c>
      <c r="X8" s="21">
        <v>23</v>
      </c>
      <c r="Y8" s="21">
        <v>24</v>
      </c>
      <c r="Z8" s="21">
        <v>25</v>
      </c>
      <c r="AA8" s="21">
        <v>26</v>
      </c>
      <c r="AB8" s="21">
        <v>27</v>
      </c>
      <c r="AC8" s="21" t="s">
        <v>21</v>
      </c>
    </row>
    <row r="9" spans="1:29" s="3" customFormat="1" ht="25.5" x14ac:dyDescent="0.25">
      <c r="B9" s="4" t="s">
        <v>51</v>
      </c>
      <c r="C9" s="31">
        <v>7.59</v>
      </c>
      <c r="D9" s="32" t="s">
        <v>52</v>
      </c>
      <c r="E9" s="22"/>
      <c r="F9" s="23">
        <v>158</v>
      </c>
      <c r="G9" s="23">
        <v>146.19999999999999</v>
      </c>
      <c r="H9" s="22">
        <v>579.70000000000005</v>
      </c>
      <c r="I9" s="28">
        <f>158-146.2</f>
        <v>11.800000000000011</v>
      </c>
      <c r="J9" s="29"/>
      <c r="K9" s="28">
        <v>0.1</v>
      </c>
      <c r="L9" s="28">
        <v>0.2</v>
      </c>
      <c r="M9" s="29">
        <v>569.66999999999996</v>
      </c>
      <c r="N9" s="29"/>
      <c r="O9" s="29">
        <v>517.12</v>
      </c>
      <c r="P9" s="29"/>
      <c r="Q9" s="29">
        <f>157.1-146.2</f>
        <v>10.900000000000006</v>
      </c>
      <c r="R9" s="22"/>
      <c r="S9" s="23">
        <v>0.2</v>
      </c>
      <c r="T9" s="22">
        <v>7.0000000000000007E-2</v>
      </c>
      <c r="U9" s="39">
        <v>2</v>
      </c>
      <c r="V9" s="22"/>
      <c r="W9" s="39">
        <v>1</v>
      </c>
      <c r="X9" s="22"/>
      <c r="Y9" s="22">
        <v>157.1</v>
      </c>
      <c r="Z9" s="22"/>
      <c r="AA9" s="22">
        <v>155.69</v>
      </c>
      <c r="AB9" s="22"/>
      <c r="AC9" s="4" t="s">
        <v>53</v>
      </c>
    </row>
    <row r="10" spans="1:29" ht="25.5" x14ac:dyDescent="0.25">
      <c r="B10" s="4" t="s">
        <v>54</v>
      </c>
      <c r="C10" s="31">
        <v>7.73</v>
      </c>
      <c r="D10" s="32" t="s">
        <v>55</v>
      </c>
      <c r="E10" s="22"/>
      <c r="F10" s="23">
        <v>150.5</v>
      </c>
      <c r="G10" s="23">
        <v>148.9</v>
      </c>
      <c r="H10" s="22">
        <v>119.2</v>
      </c>
      <c r="I10" s="28">
        <f>150.5-148.9</f>
        <v>1.5999999999999943</v>
      </c>
      <c r="J10" s="29"/>
      <c r="K10" s="29">
        <v>0.02</v>
      </c>
      <c r="L10" s="29">
        <v>0.03</v>
      </c>
      <c r="M10" s="29">
        <v>273.04000000000002</v>
      </c>
      <c r="N10" s="29"/>
      <c r="O10" s="29">
        <v>281.97000000000003</v>
      </c>
      <c r="P10" s="29"/>
      <c r="Q10" s="29">
        <f>151.1-148.9</f>
        <v>2.1999999999999886</v>
      </c>
      <c r="R10" s="22"/>
      <c r="S10" s="22">
        <v>0.02</v>
      </c>
      <c r="T10" s="22">
        <v>0.03</v>
      </c>
      <c r="U10" s="39">
        <v>3</v>
      </c>
      <c r="V10" s="22"/>
      <c r="W10" s="39">
        <v>1</v>
      </c>
      <c r="X10" s="22"/>
      <c r="Y10" s="22">
        <v>151.08000000000001</v>
      </c>
      <c r="Z10" s="22"/>
      <c r="AA10" s="22">
        <v>151.38999999999999</v>
      </c>
      <c r="AB10" s="22"/>
      <c r="AC10" s="4" t="s">
        <v>53</v>
      </c>
    </row>
    <row r="15" spans="1:29" s="3" customFormat="1" x14ac:dyDescent="0.25">
      <c r="B15" s="1"/>
      <c r="F15" s="1"/>
      <c r="G15" s="1"/>
      <c r="H15" s="1"/>
      <c r="I15" s="30"/>
      <c r="J15" s="30"/>
      <c r="K15" s="30"/>
      <c r="L15" s="30"/>
      <c r="M15" s="30"/>
      <c r="N15" s="30"/>
      <c r="O15" s="30"/>
      <c r="P15" s="30"/>
      <c r="Q15" s="30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25">
      <c r="B16" s="3"/>
      <c r="F16" s="3"/>
      <c r="G16" s="3"/>
      <c r="H16" s="3"/>
      <c r="U16" s="3"/>
      <c r="V16" s="3"/>
      <c r="W16" s="3"/>
      <c r="X16" s="3"/>
      <c r="Y16" s="3"/>
      <c r="Z16" s="3"/>
      <c r="AA16" s="3"/>
      <c r="AB16" s="3"/>
      <c r="AC16" s="3"/>
    </row>
  </sheetData>
  <mergeCells count="28">
    <mergeCell ref="B2:AC3"/>
    <mergeCell ref="K6:L6"/>
    <mergeCell ref="M6:P6"/>
    <mergeCell ref="F4:T4"/>
    <mergeCell ref="AC4:AC7"/>
    <mergeCell ref="U6:U7"/>
    <mergeCell ref="V6:V7"/>
    <mergeCell ref="W6:W7"/>
    <mergeCell ref="X6:X7"/>
    <mergeCell ref="Y6:Y7"/>
    <mergeCell ref="B4:B7"/>
    <mergeCell ref="C4:C7"/>
    <mergeCell ref="D4:D7"/>
    <mergeCell ref="E4:E7"/>
    <mergeCell ref="S6:T6"/>
    <mergeCell ref="Q6:R6"/>
    <mergeCell ref="I6:J6"/>
    <mergeCell ref="F5:L5"/>
    <mergeCell ref="M5:T5"/>
    <mergeCell ref="AB6:AB7"/>
    <mergeCell ref="U4:AB4"/>
    <mergeCell ref="F6:F7"/>
    <mergeCell ref="G6:G7"/>
    <mergeCell ref="H6:H7"/>
    <mergeCell ref="Z6:Z7"/>
    <mergeCell ref="U5:X5"/>
    <mergeCell ref="Y5:AB5"/>
    <mergeCell ref="AA6:A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zoomScaleNormal="100" workbookViewId="0">
      <selection activeCell="H7" sqref="H7"/>
    </sheetView>
  </sheetViews>
  <sheetFormatPr defaultRowHeight="15" x14ac:dyDescent="0.25"/>
  <cols>
    <col min="1" max="1" width="9.140625" style="7"/>
    <col min="2" max="2" width="3.5703125" style="7" customWidth="1"/>
    <col min="3" max="3" width="30" style="7" customWidth="1"/>
    <col min="4" max="4" width="48.5703125" style="7" customWidth="1"/>
    <col min="5" max="5" width="59.7109375" style="7" bestFit="1" customWidth="1"/>
    <col min="6" max="16384" width="9.140625" style="7"/>
  </cols>
  <sheetData>
    <row r="1" spans="2:5" ht="18.75" x14ac:dyDescent="0.3">
      <c r="B1" s="8" t="s">
        <v>23</v>
      </c>
    </row>
    <row r="2" spans="2:5" ht="18.75" x14ac:dyDescent="0.3">
      <c r="B2" s="9"/>
    </row>
    <row r="3" spans="2:5" x14ac:dyDescent="0.25">
      <c r="B3" s="38" t="s">
        <v>24</v>
      </c>
      <c r="C3" s="38"/>
      <c r="D3" s="38"/>
      <c r="E3" s="38"/>
    </row>
    <row r="4" spans="2:5" ht="7.5" customHeight="1" x14ac:dyDescent="0.25">
      <c r="B4" s="10"/>
      <c r="C4" s="10"/>
      <c r="D4" s="10"/>
      <c r="E4" s="10"/>
    </row>
    <row r="5" spans="2:5" ht="24" customHeight="1" x14ac:dyDescent="0.25">
      <c r="C5" s="11" t="s">
        <v>25</v>
      </c>
      <c r="D5" s="11" t="s">
        <v>26</v>
      </c>
      <c r="E5" s="11" t="s">
        <v>27</v>
      </c>
    </row>
    <row r="6" spans="2:5" s="12" customFormat="1" ht="57" customHeight="1" x14ac:dyDescent="0.25">
      <c r="C6" s="13" t="s">
        <v>28</v>
      </c>
      <c r="D6" s="14" t="s">
        <v>35</v>
      </c>
      <c r="E6" s="15" t="s">
        <v>36</v>
      </c>
    </row>
    <row r="7" spans="2:5" s="16" customFormat="1" ht="114" customHeight="1" x14ac:dyDescent="0.25">
      <c r="C7" s="13" t="s">
        <v>29</v>
      </c>
      <c r="D7" s="14" t="s">
        <v>37</v>
      </c>
      <c r="E7" s="15" t="s">
        <v>38</v>
      </c>
    </row>
    <row r="8" spans="2:5" s="12" customFormat="1" ht="26.25" customHeight="1" x14ac:dyDescent="0.25">
      <c r="C8" s="13" t="s">
        <v>30</v>
      </c>
      <c r="D8" s="14" t="s">
        <v>39</v>
      </c>
      <c r="E8" s="15" t="s">
        <v>31</v>
      </c>
    </row>
    <row r="9" spans="2:5" s="17" customFormat="1" ht="84" customHeight="1" x14ac:dyDescent="0.25">
      <c r="C9" s="13" t="s">
        <v>32</v>
      </c>
      <c r="D9" s="14" t="s">
        <v>40</v>
      </c>
      <c r="E9" s="15" t="s">
        <v>41</v>
      </c>
    </row>
    <row r="11" spans="2:5" s="19" customFormat="1" ht="31.5" customHeight="1" x14ac:dyDescent="0.25">
      <c r="B11" s="38" t="s">
        <v>33</v>
      </c>
      <c r="C11" s="38"/>
      <c r="D11" s="38"/>
      <c r="E11" s="38"/>
    </row>
    <row r="14" spans="2:5" ht="18.75" x14ac:dyDescent="0.3">
      <c r="B14" s="8" t="s">
        <v>34</v>
      </c>
    </row>
    <row r="15" spans="2:5" x14ac:dyDescent="0.25">
      <c r="C15" s="18"/>
      <c r="D15" s="18"/>
      <c r="E15" s="18"/>
    </row>
  </sheetData>
  <mergeCells count="2">
    <mergeCell ref="B3:E3"/>
    <mergeCell ref="B11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водных преград</dc:title>
  <dc:creator>Unis1</dc:creator>
  <cp:keywords>Система Трубопровод 2012</cp:keywords>
  <cp:lastModifiedBy>Unis1</cp:lastModifiedBy>
  <dcterms:created xsi:type="dcterms:W3CDTF">2014-02-11T10:30:59Z</dcterms:created>
  <dcterms:modified xsi:type="dcterms:W3CDTF">2015-04-17T12:15:40Z</dcterms:modified>
</cp:coreProperties>
</file>